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iquito 2026" sheetId="1" state="visible" r:id="rId1"/>
    <sheet xmlns:r="http://schemas.openxmlformats.org/officeDocument/2006/relationships" name="Indemnización despid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E7C7B"/>
      <sz val="16"/>
    </font>
    <font>
      <i val="1"/>
      <color rgb="00888888"/>
    </font>
    <font>
      <b val="1"/>
      <color rgb="00FFFFFF"/>
      <sz val="12"/>
    </font>
    <font>
      <b val="1"/>
      <color rgb="000E7C7B"/>
      <sz val="12"/>
    </font>
  </fonts>
  <fills count="3">
    <fill>
      <patternFill/>
    </fill>
    <fill>
      <patternFill patternType="gray125"/>
    </fill>
    <fill>
      <patternFill patternType="solid">
        <fgColor rgb="000E7C7B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32" customWidth="1" min="1" max="1"/>
    <col width="28" customWidth="1" min="2" max="2"/>
    <col width="38" customWidth="1" min="3" max="3"/>
    <col width="14" customWidth="1" min="4" max="4"/>
  </cols>
  <sheetData>
    <row r="1">
      <c r="A1" s="1" t="inlineStr">
        <is>
          <t>PLANTILLA OFICIAL DE CÁLCULO DE FINIQUITO 2026</t>
        </is>
      </c>
    </row>
    <row r="2">
      <c r="A2" s="2" t="inlineStr">
        <is>
          <t>finiquitocalculadora.es</t>
        </is>
      </c>
    </row>
    <row r="3">
      <c r="A3" s="3" t="inlineStr"/>
      <c r="B3" s="3" t="inlineStr"/>
      <c r="C3" s="3" t="inlineStr"/>
      <c r="D3" s="3" t="inlineStr"/>
    </row>
    <row r="4">
      <c r="A4" s="4" t="inlineStr">
        <is>
          <t>DATOS DEL TRABAJADOR</t>
        </is>
      </c>
      <c r="B4" s="4" t="inlineStr"/>
      <c r="C4" s="4" t="inlineStr"/>
      <c r="D4" s="4" t="inlineStr"/>
    </row>
    <row r="5">
      <c r="A5" s="3" t="inlineStr">
        <is>
          <t>Nombre</t>
        </is>
      </c>
      <c r="B5" s="3" t="inlineStr"/>
      <c r="C5" s="3" t="inlineStr"/>
      <c r="D5" s="3" t="inlineStr"/>
    </row>
    <row r="6">
      <c r="A6" s="3" t="inlineStr">
        <is>
          <t>DNI/NIE</t>
        </is>
      </c>
      <c r="B6" s="3" t="inlineStr"/>
      <c r="C6" s="3" t="inlineStr"/>
      <c r="D6" s="3" t="inlineStr"/>
    </row>
    <row r="7">
      <c r="A7" s="3" t="inlineStr">
        <is>
          <t>Antigüedad (fecha alta)</t>
        </is>
      </c>
      <c r="B7" s="3" t="inlineStr"/>
      <c r="C7" s="3" t="inlineStr"/>
      <c r="D7" s="3" t="inlineStr"/>
    </row>
    <row r="8">
      <c r="A8" s="3" t="inlineStr">
        <is>
          <t>Fecha de cese</t>
        </is>
      </c>
      <c r="B8" s="3" t="inlineStr"/>
      <c r="C8" s="3" t="inlineStr"/>
      <c r="D8" s="3" t="inlineStr"/>
    </row>
    <row r="9">
      <c r="A9" s="3" t="inlineStr">
        <is>
          <t>Tipo de baja</t>
        </is>
      </c>
      <c r="B9" s="3" t="inlineStr">
        <is>
          <t>Baja voluntaria / Despido / Fin contrato</t>
        </is>
      </c>
      <c r="C9" s="3" t="inlineStr"/>
      <c r="D9" s="3" t="inlineStr"/>
    </row>
    <row r="10">
      <c r="A10" s="3" t="inlineStr"/>
      <c r="B10" s="3" t="inlineStr"/>
      <c r="C10" s="3" t="inlineStr"/>
      <c r="D10" s="3" t="inlineStr"/>
    </row>
    <row r="11">
      <c r="A11" s="4" t="inlineStr">
        <is>
          <t>DATOS SALARIALES (€)</t>
        </is>
      </c>
      <c r="B11" s="4" t="inlineStr"/>
      <c r="C11" s="4" t="inlineStr"/>
      <c r="D11" s="4" t="inlineStr"/>
    </row>
    <row r="12">
      <c r="A12" s="3" t="inlineStr">
        <is>
          <t>Salario bruto mensual</t>
        </is>
      </c>
      <c r="B12" s="3" t="n">
        <v>0</v>
      </c>
      <c r="C12" s="3" t="inlineStr"/>
      <c r="D12" s="3" t="inlineStr"/>
    </row>
    <row r="13">
      <c r="A13" s="3" t="inlineStr">
        <is>
          <t>Pagas extra/año</t>
        </is>
      </c>
      <c r="B13" s="3" t="n">
        <v>2</v>
      </c>
      <c r="C13" s="3" t="inlineStr"/>
      <c r="D13" s="3" t="inlineStr"/>
    </row>
    <row r="14">
      <c r="A14" s="3" t="inlineStr">
        <is>
          <t>Pagas prorrateadas (Sí/No)</t>
        </is>
      </c>
      <c r="B14" s="3" t="inlineStr">
        <is>
          <t>No</t>
        </is>
      </c>
      <c r="C14" s="3" t="inlineStr"/>
      <c r="D14" s="3" t="inlineStr"/>
    </row>
    <row r="15">
      <c r="A15" s="3" t="inlineStr">
        <is>
          <t>Días de vacaciones pendientes</t>
        </is>
      </c>
      <c r="B15" s="3" t="n">
        <v>0</v>
      </c>
      <c r="C15" s="3" t="inlineStr"/>
      <c r="D15" s="3" t="inlineStr"/>
    </row>
    <row r="16">
      <c r="A16" s="3" t="inlineStr">
        <is>
          <t>Días trabajados mes en curso</t>
        </is>
      </c>
      <c r="B16" s="3" t="n">
        <v>0</v>
      </c>
      <c r="C16" s="3" t="inlineStr"/>
      <c r="D16" s="3" t="inlineStr"/>
    </row>
    <row r="17">
      <c r="A17" s="3" t="inlineStr">
        <is>
          <t>Horas extra pendientes</t>
        </is>
      </c>
      <c r="B17" s="3" t="n">
        <v>0</v>
      </c>
      <c r="C17" s="3" t="inlineStr"/>
      <c r="D17" s="3" t="inlineStr"/>
    </row>
    <row r="18">
      <c r="A18" s="3" t="inlineStr">
        <is>
          <t>Precio hora extra (€)</t>
        </is>
      </c>
      <c r="B18" s="3" t="n">
        <v>0</v>
      </c>
      <c r="C18" s="3" t="inlineStr"/>
      <c r="D18" s="3" t="inlineStr"/>
    </row>
    <row r="19">
      <c r="A19" s="3" t="inlineStr"/>
      <c r="B19" s="3" t="inlineStr"/>
      <c r="C19" s="3" t="inlineStr"/>
      <c r="D19" s="3" t="inlineStr"/>
    </row>
    <row r="20">
      <c r="A20" s="4" t="inlineStr">
        <is>
          <t>CÁLCULO AUTOMÁTICO</t>
        </is>
      </c>
      <c r="B20" s="4" t="inlineStr">
        <is>
          <t>Importe (€)</t>
        </is>
      </c>
      <c r="C20" s="4" t="inlineStr">
        <is>
          <t>Fórmula aplicada</t>
        </is>
      </c>
      <c r="D20" s="4" t="inlineStr"/>
    </row>
    <row r="21">
      <c r="A21" s="3" t="inlineStr">
        <is>
          <t>Salario diario</t>
        </is>
      </c>
      <c r="B21" s="3">
        <f>B10/30</f>
        <v/>
      </c>
      <c r="C21" s="3" t="inlineStr">
        <is>
          <t>Bruto mensual / 30</t>
        </is>
      </c>
      <c r="D21" s="3" t="inlineStr"/>
    </row>
    <row r="22">
      <c r="A22" s="3" t="inlineStr">
        <is>
          <t>Parte proporcional días trabajados</t>
        </is>
      </c>
      <c r="B22" s="3">
        <f>B19*B14</f>
        <v/>
      </c>
      <c r="C22" s="3" t="inlineStr">
        <is>
          <t>Salario diario × días</t>
        </is>
      </c>
      <c r="D22" s="3" t="inlineStr"/>
    </row>
    <row r="23">
      <c r="A23" s="3" t="inlineStr">
        <is>
          <t>Parte proporcional pagas extra</t>
        </is>
      </c>
      <c r="B23" s="3">
        <f>IF(B12="Sí",0,B10*B11/12)</f>
        <v/>
      </c>
      <c r="C23" s="3" t="inlineStr">
        <is>
          <t>Si no prorrateadas</t>
        </is>
      </c>
      <c r="D23" s="3" t="inlineStr"/>
    </row>
    <row r="24">
      <c r="A24" s="3" t="inlineStr">
        <is>
          <t>Vacaciones no disfrutadas</t>
        </is>
      </c>
      <c r="B24" s="3">
        <f>B19*B13</f>
        <v/>
      </c>
      <c r="C24" s="3" t="inlineStr">
        <is>
          <t>Salario diario × días vac.</t>
        </is>
      </c>
      <c r="D24" s="3" t="inlineStr"/>
    </row>
    <row r="25">
      <c r="A25" s="3" t="inlineStr">
        <is>
          <t>Horas extra pendientes</t>
        </is>
      </c>
      <c r="B25" s="3">
        <f>B15*B16</f>
        <v/>
      </c>
      <c r="C25" s="3" t="inlineStr">
        <is>
          <t>Horas × precio/hora</t>
        </is>
      </c>
      <c r="D25" s="3" t="inlineStr"/>
    </row>
    <row r="26">
      <c r="A26" s="3" t="inlineStr"/>
      <c r="B26" s="3" t="inlineStr"/>
      <c r="C26" s="3" t="inlineStr"/>
      <c r="D26" s="3" t="inlineStr"/>
    </row>
    <row r="27">
      <c r="A27" s="5" t="inlineStr">
        <is>
          <t>TOTAL FINIQUITO BRUTO</t>
        </is>
      </c>
      <c r="B27" s="5">
        <f>SUM(B20:B23)</f>
        <v/>
      </c>
      <c r="C27" s="5" t="inlineStr"/>
      <c r="D27" s="5" t="inlineStr"/>
    </row>
    <row r="28">
      <c r="A28" s="3" t="inlineStr">
        <is>
          <t>Retención IRPF estimada (15%)</t>
        </is>
      </c>
      <c r="B28" s="3">
        <f>B25*0.15</f>
        <v/>
      </c>
      <c r="C28" s="3" t="inlineStr">
        <is>
          <t>Estimación orientativa</t>
        </is>
      </c>
      <c r="D28" s="3" t="inlineStr"/>
    </row>
    <row r="29">
      <c r="A29" s="5" t="inlineStr">
        <is>
          <t>TOTAL FINIQUITO NETO</t>
        </is>
      </c>
      <c r="B29" s="5">
        <f>B25-B26</f>
        <v/>
      </c>
      <c r="C29" s="5" t="inlineStr"/>
      <c r="D29" s="5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32" customWidth="1" min="3" max="3"/>
  </cols>
  <sheetData>
    <row r="1">
      <c r="A1" s="1" t="inlineStr">
        <is>
          <t>CÁLCULO INDEMNIZACIÓN POR DESPIDO 2026</t>
        </is>
      </c>
    </row>
    <row r="2">
      <c r="A2" s="3" t="inlineStr"/>
      <c r="B2" s="3" t="inlineStr"/>
      <c r="C2" s="3" t="inlineStr"/>
    </row>
    <row r="3">
      <c r="A3" s="3" t="inlineStr">
        <is>
          <t>Tipo de despido</t>
        </is>
      </c>
      <c r="B3" s="3" t="inlineStr">
        <is>
          <t>Improcedente / Objetivo / Disciplinario</t>
        </is>
      </c>
      <c r="C3" s="3" t="inlineStr"/>
    </row>
    <row r="4">
      <c r="A4" s="3" t="inlineStr">
        <is>
          <t>Salario bruto anual (€)</t>
        </is>
      </c>
      <c r="B4" s="3" t="n">
        <v>0</v>
      </c>
      <c r="C4" s="3" t="inlineStr"/>
    </row>
    <row r="5">
      <c r="A5" s="3" t="inlineStr">
        <is>
          <t>Años de antigüedad</t>
        </is>
      </c>
      <c r="B5" s="3" t="n">
        <v>0</v>
      </c>
      <c r="C5" s="3" t="inlineStr"/>
    </row>
    <row r="6">
      <c r="A6" s="3" t="inlineStr"/>
      <c r="B6" s="3" t="inlineStr"/>
      <c r="C6" s="3" t="inlineStr"/>
    </row>
    <row r="7">
      <c r="A7" s="3" t="inlineStr">
        <is>
          <t>Días por año (Improcedente posterior 12/02/2012)</t>
        </is>
      </c>
      <c r="B7" s="3" t="n">
        <v>33</v>
      </c>
      <c r="C7" s="3" t="inlineStr"/>
    </row>
    <row r="8">
      <c r="A8" s="3" t="inlineStr">
        <is>
          <t>Tope mensualidades (Improcedente)</t>
        </is>
      </c>
      <c r="B8" s="3" t="n">
        <v>24</v>
      </c>
      <c r="C8" s="3" t="inlineStr"/>
    </row>
    <row r="9">
      <c r="A9" s="3" t="inlineStr">
        <is>
          <t>Días por año (Objetivo)</t>
        </is>
      </c>
      <c r="B9" s="3" t="n">
        <v>20</v>
      </c>
      <c r="C9" s="3" t="inlineStr"/>
    </row>
    <row r="10">
      <c r="A10" s="3" t="inlineStr">
        <is>
          <t>Tope mensualidades (Objetivo)</t>
        </is>
      </c>
      <c r="B10" s="3" t="n">
        <v>12</v>
      </c>
      <c r="C10" s="3" t="inlineStr"/>
    </row>
    <row r="11">
      <c r="A11" s="3" t="inlineStr"/>
      <c r="B11" s="3" t="inlineStr"/>
      <c r="C11" s="3" t="inlineStr"/>
    </row>
    <row r="12">
      <c r="A12" s="3" t="inlineStr">
        <is>
          <t>Salario diario</t>
        </is>
      </c>
      <c r="B12" s="3">
        <f>B4/365</f>
        <v/>
      </c>
      <c r="C12" s="3" t="inlineStr"/>
    </row>
    <row r="13">
      <c r="A13" s="3" t="inlineStr">
        <is>
          <t>Indemnización improcedente</t>
        </is>
      </c>
      <c r="B13" s="3">
        <f>MIN(B11*B7*B5, B3/12*B8)</f>
        <v/>
      </c>
      <c r="C13" s="3" t="inlineStr">
        <is>
          <t>33 días/año, tope 24 mens.</t>
        </is>
      </c>
    </row>
    <row r="14">
      <c r="A14" s="3" t="inlineStr">
        <is>
          <t>Indemnización objetiva</t>
        </is>
      </c>
      <c r="B14" s="3">
        <f>MIN(B11*B9*B5, B3/12*B10)</f>
        <v/>
      </c>
      <c r="C14" s="3" t="inlineStr">
        <is>
          <t>20 días/año, tope 12 mens.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2026-05-25T12:08:20Z</dcterms:created>
  <dcterms:modified xmlns:dcterms="http://purl.org/dc/terms/" xmlns:xsi="http://www.w3.org/2001/XMLSchema-instance" xsi:type="dcterms:W3CDTF">2026-05-25T12:08:20Z</dcterms:modified>
</cp:coreProperties>
</file>